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<sst xmlns="http://schemas.openxmlformats.org/spreadsheetml/2006/main" count="50" uniqueCount="36">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</sst>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>
        <v>72.442490000000006</v>
      </c>
      <c r="H7" s="19">
        <f>IF(OR(F7="",G7=""),"",(G7-F7)/F7*100)</f>
        <v>4.800738892147292</v>
      </c>
      <c r="I7" s="20">
        <f t="shared" si="0"/>
        <v>24.139172930271805</v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>
        <v>16.929880000000001</v>
      </c>
      <c r="O7" s="19">
        <f>IF(OR(M7="",N7=""),"",(N7-M7)/M7*100)</f>
        <v>5.8523046642244898</v>
      </c>
      <c r="P7" s="20">
        <f t="shared" si="1"/>
        <v>5.6413480680847661</v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>
        <v>47.358632</v>
      </c>
      <c r="V7" s="19">
        <f>IF(OR(T7="",U7=""),"",(U7-T7)/T7*100)</f>
        <v>3.7774164308543745</v>
      </c>
      <c r="W7" s="20">
        <f t="shared" si="2"/>
        <v>15.780769098206093</v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>
        <v>56.180990000000001</v>
      </c>
      <c r="AC7" s="19">
        <f>IF(OR(AA7="",AB7=""),"",(AB7-AA7)/AA7*100)</f>
        <v>17.228217073285744</v>
      </c>
      <c r="AD7" s="20">
        <f t="shared" si="3"/>
        <v>18.720541397788381</v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>
        <v>1.0633280000000001</v>
      </c>
      <c r="AJ7" s="19">
        <f>IF(OR(AH7="",AI7=""),"",(AI7-AH7)/AH7*100)</f>
        <v>164.73533387940461</v>
      </c>
      <c r="AK7" s="20">
        <f t="shared" si="4"/>
        <v>0.35432048889539902</v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>
        <v>7.2241369999999998</v>
      </c>
      <c r="AQ7" s="19">
        <f>IF(OR(AO7="",AP7=""),"",(AP7-AO7)/AO7*100)</f>
        <v>22.675417935879189</v>
      </c>
      <c r="AR7" s="20">
        <f t="shared" si="5"/>
        <v>2.4072156039221584</v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>
        <v>98.903989830000043</v>
      </c>
      <c r="AX7" s="19">
        <f>IF(OR(AV7="",AW7=""),"",(AW7-AV7)/AV7*100)</f>
        <v>8.7614846224461438</v>
      </c>
      <c r="AY7" s="20">
        <f t="shared" si="6"/>
        <v>32.956632412831397</v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>
        <v>300.10344683000005</v>
      </c>
      <c r="BE7" s="19">
        <f>IF(OR(BC7="",BD7=""),"",(BD7-BC7)/BC7*100)</f>
        <v>8.7708700484777697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>
        <v>71.662999999999997</v>
      </c>
      <c r="H8" s="14">
        <f t="shared" ref="H8:H18" si="8">IF(OR(F8="",G8=""),"",(G8-F8)/F8*100)</f>
        <v>3.7946794867282656</v>
      </c>
      <c r="I8" s="15">
        <f t="shared" si="0"/>
        <v>24.377083072058578</v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>
        <v>16.958164</v>
      </c>
      <c r="O8" s="14">
        <f t="shared" ref="O8:O18" si="9">IF(OR(M8="",N8=""),"",(N8-M8)/M8*100)</f>
        <v>5.0010361925622755</v>
      </c>
      <c r="P8" s="15">
        <f t="shared" si="1"/>
        <v>5.7685356819780527</v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>
        <v>47.095723999999997</v>
      </c>
      <c r="V8" s="14">
        <f t="shared" ref="V8:V18" si="10">IF(OR(T8="",U8=""),"",(U8-T8)/T8*100)</f>
        <v>0.20136558564185181</v>
      </c>
      <c r="W8" s="15">
        <f t="shared" si="2"/>
        <v>16.020210935723355</v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>
        <v>51.799833999999997</v>
      </c>
      <c r="AC8" s="14">
        <f t="shared" ref="AC8:AC18" si="11">IF(OR(AA8="",AB8=""),"",(AB8-AA8)/AA8*100)</f>
        <v>8.4227703701554653</v>
      </c>
      <c r="AD8" s="15">
        <f t="shared" si="3"/>
        <v>17.620373924296281</v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>
        <v>1.055542</v>
      </c>
      <c r="AJ8" s="14">
        <f t="shared" ref="AJ8:AJ18" si="12">IF(OR(AH8="",AI8=""),"",(AI8-AH8)/AH8*100)</f>
        <v>163.16902233668839</v>
      </c>
      <c r="AK8" s="15">
        <f t="shared" si="4"/>
        <v>0.35905606826461156</v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>
        <v>6.9258879999999996</v>
      </c>
      <c r="AQ8" s="14">
        <f t="shared" ref="AQ8:AQ18" si="13">IF(OR(AO8="",AP8=""),"",(AP8-AO8)/AO8*100)</f>
        <v>12.327064854115989</v>
      </c>
      <c r="AR8" s="15">
        <f t="shared" si="5"/>
        <v>2.3559291004252354</v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>
        <v>98.478776199999984</v>
      </c>
      <c r="AX8" s="14">
        <f t="shared" ref="AX8:AX18" si="14">IF(OR(AV8="",AW8=""),"",(AW8-AV8)/AV8*100)</f>
        <v>6.5908998138540609</v>
      </c>
      <c r="AY8" s="15">
        <f t="shared" si="6"/>
        <v>33.498811217253881</v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>
        <v>293.97692819999997</v>
      </c>
      <c r="BE8" s="14">
        <f t="shared" ref="BE8:BE18" si="15">IF(OR(BC8="",BD8=""),"",(BD8-BC8)/BC8*100)</f>
        <v>5.3957380772417887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>
        <v>71.489358999999993</v>
      </c>
      <c r="H9" s="19">
        <f t="shared" si="8"/>
        <v>4.3646554487305682</v>
      </c>
      <c r="I9" s="20">
        <f t="shared" si="0"/>
        <v>24.111730058100822</v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>
        <v>16.022994000000001</v>
      </c>
      <c r="O9" s="19">
        <f t="shared" si="9"/>
        <v>0.76150648664625709</v>
      </c>
      <c r="P9" s="20">
        <f t="shared" si="1"/>
        <v>5.404190378187181</v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>
        <v>46.802450999999998</v>
      </c>
      <c r="V9" s="19">
        <f t="shared" si="10"/>
        <v>1.5603783021452173</v>
      </c>
      <c r="W9" s="20">
        <f t="shared" si="2"/>
        <v>15.78539911890231</v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>
        <v>52.529400000000003</v>
      </c>
      <c r="AC9" s="19">
        <f t="shared" si="11"/>
        <v>11.772642868262203</v>
      </c>
      <c r="AD9" s="20">
        <f t="shared" si="3"/>
        <v>17.71696838006341</v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>
        <v>1.0484150000000001</v>
      </c>
      <c r="AJ9" s="19">
        <f t="shared" si="12"/>
        <v>192.3397159738895</v>
      </c>
      <c r="AK9" s="20">
        <f t="shared" si="4"/>
        <v>0.3536064642692317</v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>
        <v>6.745654</v>
      </c>
      <c r="AQ9" s="19">
        <f t="shared" si="13"/>
        <v>13.800378566777221</v>
      </c>
      <c r="AR9" s="20">
        <f t="shared" si="5"/>
        <v>2.2751552201404972</v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>
        <v>101.85376149000005</v>
      </c>
      <c r="AX9" s="19">
        <f t="shared" si="14"/>
        <v>13.797662464690719</v>
      </c>
      <c r="AY9" s="20">
        <f t="shared" si="6"/>
        <v>34.352950380336559</v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>
        <v>296.49203449000004</v>
      </c>
      <c r="BE9" s="19">
        <f t="shared" si="15"/>
        <v>8.4970292720784304</v>
      </c>
      <c r="BF9" s="20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>
        <v>71.321989000000002</v>
      </c>
      <c r="H10" s="14">
        <f t="shared" si="8"/>
        <v>4.7747852261272072</v>
      </c>
      <c r="I10" s="15">
        <f t="shared" si="0"/>
        <v>24.751233188305804</v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>
        <v>17.072354000000001</v>
      </c>
      <c r="O10" s="14">
        <f t="shared" si="9"/>
        <v>4.8614162152115616</v>
      </c>
      <c r="P10" s="15">
        <f t="shared" si="1"/>
        <v>5.9247059827132045</v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>
        <v>47.496194000000003</v>
      </c>
      <c r="V10" s="14">
        <f t="shared" si="10"/>
        <v>1.1409033151555563</v>
      </c>
      <c r="W10" s="15">
        <f t="shared" si="2"/>
        <v>16.482846170358638</v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>
        <v>53.921599000000001</v>
      </c>
      <c r="AC10" s="14">
        <f t="shared" si="11"/>
        <v>9.5920437234898284</v>
      </c>
      <c r="AD10" s="15">
        <f t="shared" si="3"/>
        <v>18.712687201352686</v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>
        <v>1.0577559999999999</v>
      </c>
      <c r="AJ10" s="14">
        <f t="shared" si="12"/>
        <v>148.30186198931443</v>
      </c>
      <c r="AK10" s="15">
        <f t="shared" si="4"/>
        <v>0.36707845335510192</v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>
        <v>6.934882</v>
      </c>
      <c r="AQ10" s="14">
        <f t="shared" si="13"/>
        <v>13.462009785876287</v>
      </c>
      <c r="AR10" s="15">
        <f t="shared" si="5"/>
        <v>2.4066474298043556</v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>
        <v>90.350520959999983</v>
      </c>
      <c r="AX10" s="14">
        <f t="shared" si="14"/>
        <v>-0.50238278471129139</v>
      </c>
      <c r="AY10" s="15">
        <f t="shared" si="6"/>
        <v>31.354801574110208</v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>
        <v>288.15529495999999</v>
      </c>
      <c r="BE10" s="14">
        <f t="shared" si="15"/>
        <v>3.7052451690278208</v>
      </c>
      <c r="BF10" s="15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SUM(C5:C10)</f>
        <v>476.10743600000001</v>
      </c>
      <c r="D17" s="24">
        <f t="shared" ref="D17:G17" si="16">SUM(D5:D10)</f>
        <v>501.83344199999999</v>
      </c>
      <c r="E17" s="24">
        <f t="shared" si="16"/>
        <v>553.34906699999999</v>
      </c>
      <c r="F17" s="24">
        <f t="shared" si="16"/>
        <v>435.05252100000001</v>
      </c>
      <c r="G17" s="24">
        <f t="shared" si="16"/>
        <v>432.96955000000003</v>
      </c>
      <c r="H17" s="25">
        <f t="shared" si="8"/>
        <v>-0.47878610040280312</v>
      </c>
      <c r="I17" s="26">
        <f t="shared" si="0"/>
        <v>24.437104442884909</v>
      </c>
      <c r="J17" s="23">
        <f>SUM(J5:J10)</f>
        <v>118.798866</v>
      </c>
      <c r="K17" s="24">
        <f t="shared" ref="K17:N17" si="17">SUM(K5:K10)</f>
        <v>109.22750099999999</v>
      </c>
      <c r="L17" s="24">
        <f t="shared" si="17"/>
        <v>116.44400099999999</v>
      </c>
      <c r="M17" s="24">
        <f t="shared" si="17"/>
        <v>101.04104100000001</v>
      </c>
      <c r="N17" s="24">
        <f t="shared" si="17"/>
        <v>100.686348</v>
      </c>
      <c r="O17" s="25">
        <f t="shared" si="9"/>
        <v>-0.35103854482260494</v>
      </c>
      <c r="P17" s="26">
        <f t="shared" si="1"/>
        <v>5.6828079527732518</v>
      </c>
      <c r="Q17" s="23">
        <f>SUM(Q5:Q10)</f>
        <v>346.15414499999997</v>
      </c>
      <c r="R17" s="24">
        <f t="shared" ref="R17:U17" si="18">SUM(R5:R10)</f>
        <v>388.89644799999996</v>
      </c>
      <c r="S17" s="24">
        <f t="shared" si="18"/>
        <v>370.89291800000001</v>
      </c>
      <c r="T17" s="24">
        <f t="shared" si="18"/>
        <v>291.63693000000001</v>
      </c>
      <c r="U17" s="24">
        <f t="shared" si="18"/>
        <v>283.25510699999995</v>
      </c>
      <c r="V17" s="25">
        <f t="shared" si="10"/>
        <v>-2.8740609085413338</v>
      </c>
      <c r="W17" s="26">
        <f t="shared" si="2"/>
        <v>15.987116492925516</v>
      </c>
      <c r="X17" s="23">
        <f>SUM(X5:X10)</f>
        <v>341.572836</v>
      </c>
      <c r="Y17" s="24">
        <f t="shared" ref="Y17:AB17" si="19">SUM(Y5:Y10)</f>
        <v>365.039804</v>
      </c>
      <c r="Z17" s="24">
        <f t="shared" si="19"/>
        <v>332.17710300000005</v>
      </c>
      <c r="AA17" s="24">
        <f t="shared" si="19"/>
        <v>306.86118199999999</v>
      </c>
      <c r="AB17" s="24">
        <f t="shared" si="19"/>
        <v>321.78063000000003</v>
      </c>
      <c r="AC17" s="25">
        <f t="shared" si="11"/>
        <v>4.8619535070421671</v>
      </c>
      <c r="AD17" s="26">
        <f t="shared" si="3"/>
        <v>18.161523975548178</v>
      </c>
      <c r="AE17" s="23">
        <f>SUM(AE5:AE10)</f>
        <v>1.6047980000000002</v>
      </c>
      <c r="AF17" s="24">
        <f t="shared" ref="AF17:AI17" si="20">SUM(AF5:AF10)</f>
        <v>0.90226600000000001</v>
      </c>
      <c r="AG17" s="24">
        <f t="shared" si="20"/>
        <v>1.1436760000000001</v>
      </c>
      <c r="AH17" s="24">
        <f t="shared" si="20"/>
        <v>2.4687649999999999</v>
      </c>
      <c r="AI17" s="24">
        <f t="shared" si="20"/>
        <v>6.3472299999999997</v>
      </c>
      <c r="AJ17" s="25">
        <f t="shared" si="12"/>
        <v>157.10142520653039</v>
      </c>
      <c r="AK17" s="26">
        <f t="shared" si="4"/>
        <v>0.35824210370685972</v>
      </c>
      <c r="AL17" s="23">
        <f>SUM(AL5:AL10)</f>
        <v>42.93385</v>
      </c>
      <c r="AM17" s="24">
        <f t="shared" ref="AM17:AP17" si="21">SUM(AM5:AM10)</f>
        <v>43.585534000000003</v>
      </c>
      <c r="AN17" s="24">
        <f t="shared" si="21"/>
        <v>42.987819000000002</v>
      </c>
      <c r="AO17" s="24">
        <f t="shared" si="21"/>
        <v>37.739795999999998</v>
      </c>
      <c r="AP17" s="24">
        <f t="shared" si="21"/>
        <v>41.707869000000002</v>
      </c>
      <c r="AQ17" s="25">
        <f t="shared" si="13"/>
        <v>10.514293717962875</v>
      </c>
      <c r="AR17" s="26">
        <f t="shared" si="5"/>
        <v>2.3540213182270247</v>
      </c>
      <c r="AS17" s="23">
        <f>SUM(AS5:AS10)</f>
        <v>603.32688414000017</v>
      </c>
      <c r="AT17" s="24">
        <f t="shared" ref="AT17:AW17" si="22">SUM(AT5:AT10)</f>
        <v>621.96107989000006</v>
      </c>
      <c r="AU17" s="24">
        <f t="shared" si="22"/>
        <v>652.85878148000006</v>
      </c>
      <c r="AV17" s="24">
        <f t="shared" si="22"/>
        <v>570.67438067000012</v>
      </c>
      <c r="AW17" s="24">
        <f t="shared" si="22"/>
        <v>585.02434883000001</v>
      </c>
      <c r="AX17" s="25">
        <f t="shared" si="14"/>
        <v>2.5145632336170958</v>
      </c>
      <c r="AY17" s="26">
        <f t="shared" si="6"/>
        <v>33.019183713934261</v>
      </c>
      <c r="AZ17" s="23">
        <f>SUM(AZ5:AZ10)</f>
        <v>1930.4988151399998</v>
      </c>
      <c r="BA17" s="24">
        <f t="shared" ref="BA17:BD17" si="23">SUM(BA5:BA10)</f>
        <v>2031.4460748900003</v>
      </c>
      <c r="BB17" s="24">
        <f t="shared" si="23"/>
        <v>2069.8533654800003</v>
      </c>
      <c r="BC17" s="24">
        <f t="shared" si="23"/>
        <v>1745.47461567</v>
      </c>
      <c r="BD17" s="24">
        <f t="shared" si="23"/>
        <v>1771.7710828300001</v>
      </c>
      <c r="BE17" s="25">
        <f t="shared" si="15"/>
        <v>1.5065511078719485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432.96955000000003</v>
      </c>
      <c r="H18" s="39">
        <f t="shared" si="8"/>
        <v>-51.230224525130531</v>
      </c>
      <c r="I18" s="40">
        <f t="shared" si="0"/>
        <v>24.437104442884909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100.686348</v>
      </c>
      <c r="O18" s="39">
        <f t="shared" si="9"/>
        <v>-51.479333323158841</v>
      </c>
      <c r="P18" s="40">
        <f t="shared" si="1"/>
        <v>5.6828079527732518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283.25510699999995</v>
      </c>
      <c r="V18" s="39">
        <f t="shared" si="10"/>
        <v>-51.957419331800359</v>
      </c>
      <c r="W18" s="40">
        <f t="shared" si="2"/>
        <v>15.987116492925516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321.78063000000003</v>
      </c>
      <c r="AC18" s="39">
        <f t="shared" si="11"/>
        <v>-54.849738341780963</v>
      </c>
      <c r="AD18" s="40">
        <f t="shared" si="3"/>
        <v>18.161523975548178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6.3472299999999997</v>
      </c>
      <c r="AJ18" s="39">
        <f t="shared" si="12"/>
        <v>2.1998332852167146</v>
      </c>
      <c r="AK18" s="40">
        <f t="shared" si="4"/>
        <v>0.35824210370685972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41.707869000000002</v>
      </c>
      <c r="AQ18" s="39">
        <f t="shared" si="13"/>
        <v>-46.282894859280844</v>
      </c>
      <c r="AR18" s="40">
        <f t="shared" si="5"/>
        <v>2.3540213182270247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585.02434883000001</v>
      </c>
      <c r="AX18" s="39">
        <f t="shared" si="14"/>
        <v>-52.351224584510582</v>
      </c>
      <c r="AY18" s="40">
        <f t="shared" si="6"/>
        <v>33.019183713934261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1771.7710828300001</v>
      </c>
      <c r="BE18" s="39">
        <f t="shared" si="15"/>
        <v>-52.233243481611247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C1:I2"/>
    <mergeCell ref="C3:I3"/>
    <mergeCell ref="A5:A18"/>
    <mergeCell ref="A1:B2"/>
    <mergeCell ref="A3:A4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2015-07-07T12:41:53Z</dcterms:modified>
</cp:coreProperties>
</file>